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Náhradní výsadba\Zadávací dokumentace\"/>
    </mc:Choice>
  </mc:AlternateContent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181" i="1" l="1"/>
  <c r="F180" i="1"/>
  <c r="F179" i="1"/>
  <c r="F178" i="1"/>
  <c r="F177" i="1"/>
  <c r="F171" i="1"/>
  <c r="F167" i="1"/>
  <c r="F166" i="1"/>
  <c r="F165" i="1"/>
  <c r="F164" i="1"/>
  <c r="F170" i="1"/>
  <c r="F169" i="1"/>
  <c r="F168" i="1"/>
  <c r="F158" i="1"/>
  <c r="F157" i="1"/>
  <c r="F156" i="1"/>
  <c r="F155" i="1"/>
  <c r="F154" i="1"/>
  <c r="F148" i="1"/>
  <c r="F147" i="1"/>
  <c r="F146" i="1"/>
  <c r="F145" i="1"/>
  <c r="F144" i="1"/>
  <c r="F138" i="1"/>
  <c r="F137" i="1"/>
  <c r="F136" i="1"/>
  <c r="F135" i="1"/>
  <c r="F134" i="1"/>
  <c r="F128" i="1"/>
  <c r="F127" i="1"/>
  <c r="F126" i="1"/>
  <c r="F125" i="1"/>
  <c r="F124" i="1"/>
  <c r="F123" i="1"/>
  <c r="F116" i="1"/>
  <c r="D117" i="1"/>
  <c r="F117" i="1" s="1"/>
  <c r="F115" i="1"/>
  <c r="F114" i="1"/>
  <c r="F113" i="1"/>
  <c r="F112" i="1"/>
  <c r="D106" i="1"/>
  <c r="F106" i="1" s="1"/>
  <c r="F105" i="1"/>
  <c r="F104" i="1"/>
  <c r="F103" i="1"/>
  <c r="F102" i="1"/>
  <c r="F93" i="1"/>
  <c r="F96" i="1"/>
  <c r="F95" i="1"/>
  <c r="F94" i="1"/>
  <c r="F92" i="1"/>
  <c r="D86" i="1"/>
  <c r="F85" i="1"/>
  <c r="F84" i="1"/>
  <c r="F83" i="1"/>
  <c r="F82" i="1"/>
  <c r="F72" i="1"/>
  <c r="D76" i="1"/>
  <c r="F75" i="1"/>
  <c r="F74" i="1"/>
  <c r="F73" i="1"/>
  <c r="D66" i="1"/>
  <c r="F65" i="1"/>
  <c r="F64" i="1"/>
  <c r="F63" i="1"/>
  <c r="F62" i="1"/>
  <c r="D56" i="1"/>
  <c r="F55" i="1"/>
  <c r="F54" i="1"/>
  <c r="F52" i="1"/>
  <c r="F46" i="1"/>
  <c r="F45" i="1"/>
  <c r="F44" i="1"/>
  <c r="F43" i="1"/>
  <c r="F42" i="1"/>
  <c r="F36" i="1"/>
  <c r="F32" i="1"/>
  <c r="F35" i="1"/>
  <c r="F34" i="1"/>
  <c r="F33" i="1"/>
  <c r="F31" i="1"/>
  <c r="F25" i="1"/>
  <c r="F24" i="1"/>
  <c r="F23" i="1"/>
  <c r="F21" i="1"/>
  <c r="D15" i="1"/>
  <c r="F7" i="1"/>
  <c r="F11" i="1"/>
  <c r="F10" i="1"/>
  <c r="F9" i="1"/>
  <c r="F8" i="1"/>
  <c r="F183" i="1" l="1"/>
  <c r="F48" i="1"/>
  <c r="F173" i="1"/>
  <c r="F160" i="1"/>
  <c r="F56" i="1"/>
  <c r="F150" i="1"/>
  <c r="F140" i="1"/>
  <c r="F130" i="1"/>
  <c r="F119" i="1"/>
  <c r="F108" i="1"/>
  <c r="F98" i="1"/>
  <c r="F86" i="1"/>
  <c r="F88" i="1" s="1"/>
  <c r="F76" i="1"/>
  <c r="F78" i="1" s="1"/>
  <c r="F66" i="1"/>
  <c r="F68" i="1" s="1"/>
  <c r="F53" i="1"/>
  <c r="F38" i="1"/>
  <c r="F22" i="1"/>
  <c r="F27" i="1" s="1"/>
  <c r="F15" i="1"/>
  <c r="F13" i="1"/>
  <c r="F12" i="1"/>
  <c r="F14" i="1"/>
  <c r="F58" i="1" l="1"/>
  <c r="F17" i="1"/>
  <c r="F185" i="1" s="1"/>
  <c r="F187" i="1" s="1"/>
  <c r="F186" i="1" s="1"/>
</calcChain>
</file>

<file path=xl/sharedStrings.xml><?xml version="1.0" encoding="utf-8"?>
<sst xmlns="http://schemas.openxmlformats.org/spreadsheetml/2006/main" count="394" uniqueCount="65">
  <si>
    <t>Sorbus aucuparia</t>
  </si>
  <si>
    <t>14-16</t>
  </si>
  <si>
    <t>Quercus robur</t>
  </si>
  <si>
    <t xml:space="preserve">Tilia cordata </t>
  </si>
  <si>
    <t>Fraxinus excelsior</t>
  </si>
  <si>
    <t>Tilia cordata</t>
  </si>
  <si>
    <t>Acer pseudoplatanus</t>
  </si>
  <si>
    <t>18-20</t>
  </si>
  <si>
    <t>Aesculus hippocastanum</t>
  </si>
  <si>
    <t>Fagus sylvatica</t>
  </si>
  <si>
    <t>Acer platanoides</t>
  </si>
  <si>
    <t>Picea abies</t>
  </si>
  <si>
    <t>175-200</t>
  </si>
  <si>
    <t>Specifikace</t>
  </si>
  <si>
    <t>Velikost</t>
  </si>
  <si>
    <t>MJ</t>
  </si>
  <si>
    <t>Počet MJ</t>
  </si>
  <si>
    <t>Cena MJ</t>
  </si>
  <si>
    <t>Celkem bez DPH</t>
  </si>
  <si>
    <t>MěÚ Cheb</t>
  </si>
  <si>
    <t>ks</t>
  </si>
  <si>
    <t>Odstranění náletových dřevin při pozitivním výběru</t>
  </si>
  <si>
    <t>Výchovný řez vybraných náletových dřevin</t>
  </si>
  <si>
    <t>Poznámka</t>
  </si>
  <si>
    <t>pr.6</t>
  </si>
  <si>
    <t>Ochrana proti okusu</t>
  </si>
  <si>
    <t>Výsadba stromů včetně srovnávacího řezu</t>
  </si>
  <si>
    <t>Následná péče</t>
  </si>
  <si>
    <t>rok</t>
  </si>
  <si>
    <t>Kůl dřevěný 3x, příčky, PE úvazek, kotvící materiál</t>
  </si>
  <si>
    <t>Celkem:</t>
  </si>
  <si>
    <t>Ovocné stromky - jabloň, třešeň, hrušeň, slivoň</t>
  </si>
  <si>
    <t>Druh a umístění ovocných dřevin bude zvoleno dle vhodnosti stanoviště na zákaldě profesních a odborných zkušeností. Preferovány budou staré krajové odrůdy.</t>
  </si>
  <si>
    <t>min. 150</t>
  </si>
  <si>
    <t>Kůl dřevěný 1x, PE úvazek, kotvící materiál</t>
  </si>
  <si>
    <t>OÚ Milíkov</t>
  </si>
  <si>
    <t>OÚ Dolní Žandov</t>
  </si>
  <si>
    <t>MÚ Lázně Kynžvart</t>
  </si>
  <si>
    <t>min. 160</t>
  </si>
  <si>
    <t>MěÚ Mariánské Lázně</t>
  </si>
  <si>
    <t>MěÚ Františkovy Lázně</t>
  </si>
  <si>
    <t>OÚ Velký Luh</t>
  </si>
  <si>
    <t>MěÚ Aš</t>
  </si>
  <si>
    <t>OÚ Podhradí</t>
  </si>
  <si>
    <t>MěÚ Habartov</t>
  </si>
  <si>
    <t>MěÚ Chodov</t>
  </si>
  <si>
    <t>Zamulčování</t>
  </si>
  <si>
    <t>12-14</t>
  </si>
  <si>
    <t>MěÚ Teplá</t>
  </si>
  <si>
    <t>MM Karlovy Vary</t>
  </si>
  <si>
    <t>OÚ Kolová</t>
  </si>
  <si>
    <t>OÚ Pila</t>
  </si>
  <si>
    <t>OÚ Stružná</t>
  </si>
  <si>
    <t>Populus nigra</t>
  </si>
  <si>
    <t>8-10</t>
  </si>
  <si>
    <t>OÚ Verušičky</t>
  </si>
  <si>
    <t>Pyrus communis</t>
  </si>
  <si>
    <t>Preferována bude stará krajová odrůda.</t>
  </si>
  <si>
    <t>Celkem bez DPH:</t>
  </si>
  <si>
    <t>DPH 21%:</t>
  </si>
  <si>
    <t>Celkem vč. DPH:</t>
  </si>
  <si>
    <t>kpl</t>
  </si>
  <si>
    <t>Soupis prací a dodávek k akci:  ,,Podzimní náhradní výsadba dřevin v Karlovarském kraji“</t>
  </si>
  <si>
    <t>Ovocné stromky - jabloň, třešeň, hrušeň</t>
  </si>
  <si>
    <t>Pozitivní výběr stávajících dřevin a nově vysazovaných dřevin bude zvolen kvalifikovaným odhadem nebo kontrolou na místě (na pozemcích uvedených v soupisu podzimní výsadby). Celkový počet dřevin bude činit 75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</si>
</sst>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0" fillId="0" borderId="0" xfId="0" applyFont="1"/>
    <xf numFmtId="0" fontId="0" fillId="2" borderId="0" xfId="0" applyFont="1" applyFill="1"/>
    <xf numFmtId="44" fontId="0" fillId="0" borderId="0" xfId="0" applyNumberFormat="1" applyFont="1"/>
    <xf numFmtId="0" fontId="6" fillId="0" borderId="0" xfId="0" applyFont="1" applyAlignment="1"/>
    <xf numFmtId="0" fontId="6" fillId="0" borderId="0" xfId="0" applyFont="1" applyFill="1" applyBorder="1" applyAlignment="1"/>
    <xf numFmtId="0" fontId="5" fillId="0" borderId="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44" fontId="0" fillId="0" borderId="2" xfId="0" applyNumberFormat="1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center"/>
    </xf>
    <xf numFmtId="44" fontId="2" fillId="0" borderId="0" xfId="0" applyNumberFormat="1" applyFont="1"/>
    <xf numFmtId="49" fontId="0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44" fontId="8" fillId="0" borderId="0" xfId="0" applyNumberFormat="1" applyFont="1"/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/>
    </xf>
    <xf numFmtId="0" fontId="7" fillId="0" borderId="5" xfId="0" applyFont="1" applyBorder="1" applyAlignment="1"/>
    <xf numFmtId="0" fontId="7" fillId="0" borderId="1" xfId="0" applyFont="1" applyBorder="1" applyAlignment="1"/>
    <xf numFmtId="0" fontId="1" fillId="0" borderId="2" xfId="0" applyFont="1" applyBorder="1" applyAlignment="1">
      <alignment wrapText="1"/>
    </xf>
    <xf numFmtId="0" fontId="0" fillId="0" borderId="6" xfId="0" applyBorder="1" applyAlignment="1"/>
    <xf numFmtId="0" fontId="0" fillId="0" borderId="3" xfId="0" applyBorder="1" applyAlignment="1"/>
    <xf numFmtId="0" fontId="0" fillId="0" borderId="7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7"/>
  <sheetViews>
    <sheetView tabSelected="1" zoomScaleNormal="100" workbookViewId="0">
      <selection activeCell="F185" sqref="F185"/>
    </sheetView>
  </sheetViews>
  <sheetFormatPr defaultRowHeight="15" x14ac:dyDescent="0.25"/>
  <cols>
    <col min="1" max="1" width="47.42578125" style="2" bestFit="1" customWidth="1"/>
    <col min="2" max="2" width="9.140625" style="2"/>
    <col min="3" max="3" width="3.85546875" style="2" bestFit="1" customWidth="1"/>
    <col min="4" max="4" width="9.140625" style="2"/>
    <col min="5" max="5" width="11.85546875" style="2" bestFit="1" customWidth="1"/>
    <col min="6" max="6" width="15.5703125" style="2" bestFit="1" customWidth="1"/>
    <col min="7" max="7" width="41.85546875" style="2" customWidth="1"/>
    <col min="8" max="16384" width="9.140625" style="2"/>
  </cols>
  <sheetData>
    <row r="1" spans="1:7" ht="19.5" thickBot="1" x14ac:dyDescent="0.35">
      <c r="A1" s="22" t="s">
        <v>62</v>
      </c>
      <c r="B1" s="23"/>
      <c r="C1" s="23"/>
      <c r="D1" s="23"/>
      <c r="E1" s="23"/>
      <c r="F1" s="23"/>
      <c r="G1" s="24"/>
    </row>
    <row r="3" spans="1:7" x14ac:dyDescent="0.25">
      <c r="C3" s="5"/>
      <c r="D3" s="5"/>
      <c r="E3" s="5"/>
      <c r="F3" s="5"/>
    </row>
    <row r="4" spans="1:7" x14ac:dyDescent="0.25">
      <c r="A4" s="3" t="s">
        <v>19</v>
      </c>
    </row>
    <row r="5" spans="1:7" x14ac:dyDescent="0.25">
      <c r="A5" s="13" t="s">
        <v>13</v>
      </c>
      <c r="B5" s="13" t="s">
        <v>14</v>
      </c>
      <c r="C5" s="14" t="s">
        <v>15</v>
      </c>
      <c r="D5" s="13" t="s">
        <v>16</v>
      </c>
      <c r="E5" s="13" t="s">
        <v>17</v>
      </c>
      <c r="F5" s="13" t="s">
        <v>18</v>
      </c>
      <c r="G5" s="15" t="s">
        <v>23</v>
      </c>
    </row>
    <row r="6" spans="1:7" x14ac:dyDescent="0.25">
      <c r="A6" s="8" t="s">
        <v>21</v>
      </c>
      <c r="B6" s="12"/>
      <c r="C6" s="20" t="s">
        <v>61</v>
      </c>
      <c r="D6" s="12">
        <v>1</v>
      </c>
      <c r="E6" s="12"/>
      <c r="F6" s="9">
        <f t="shared" ref="F6:F11" si="0">D6*E6</f>
        <v>0</v>
      </c>
      <c r="G6" s="21" t="s">
        <v>64</v>
      </c>
    </row>
    <row r="7" spans="1:7" x14ac:dyDescent="0.25">
      <c r="A7" s="10" t="s">
        <v>22</v>
      </c>
      <c r="B7" s="7"/>
      <c r="C7" s="11" t="s">
        <v>20</v>
      </c>
      <c r="D7" s="8"/>
      <c r="E7" s="9"/>
      <c r="F7" s="9">
        <f t="shared" si="0"/>
        <v>0</v>
      </c>
      <c r="G7" s="21"/>
    </row>
    <row r="8" spans="1:7" x14ac:dyDescent="0.25">
      <c r="A8" s="8" t="s">
        <v>0</v>
      </c>
      <c r="B8" s="8" t="s">
        <v>1</v>
      </c>
      <c r="C8" s="11" t="s">
        <v>20</v>
      </c>
      <c r="D8" s="8"/>
      <c r="E8" s="9"/>
      <c r="F8" s="9">
        <f t="shared" si="0"/>
        <v>0</v>
      </c>
      <c r="G8" s="21"/>
    </row>
    <row r="9" spans="1:7" x14ac:dyDescent="0.25">
      <c r="A9" s="8" t="s">
        <v>2</v>
      </c>
      <c r="B9" s="8" t="s">
        <v>1</v>
      </c>
      <c r="C9" s="11" t="s">
        <v>20</v>
      </c>
      <c r="D9" s="8"/>
      <c r="E9" s="9"/>
      <c r="F9" s="9">
        <f t="shared" si="0"/>
        <v>0</v>
      </c>
      <c r="G9" s="21"/>
    </row>
    <row r="10" spans="1:7" x14ac:dyDescent="0.25">
      <c r="A10" s="8" t="s">
        <v>3</v>
      </c>
      <c r="B10" s="8" t="s">
        <v>1</v>
      </c>
      <c r="C10" s="11" t="s">
        <v>20</v>
      </c>
      <c r="D10" s="8"/>
      <c r="E10" s="9"/>
      <c r="F10" s="9">
        <f t="shared" si="0"/>
        <v>0</v>
      </c>
      <c r="G10" s="21"/>
    </row>
    <row r="11" spans="1:7" x14ac:dyDescent="0.25">
      <c r="A11" s="8" t="s">
        <v>4</v>
      </c>
      <c r="B11" s="8" t="s">
        <v>1</v>
      </c>
      <c r="C11" s="11" t="s">
        <v>20</v>
      </c>
      <c r="D11" s="8"/>
      <c r="E11" s="9"/>
      <c r="F11" s="9">
        <f t="shared" si="0"/>
        <v>0</v>
      </c>
      <c r="G11" s="21"/>
    </row>
    <row r="12" spans="1:7" x14ac:dyDescent="0.25">
      <c r="A12" s="12" t="s">
        <v>29</v>
      </c>
      <c r="B12" s="12" t="s">
        <v>24</v>
      </c>
      <c r="C12" s="8" t="s">
        <v>20</v>
      </c>
      <c r="D12" s="12">
        <v>75</v>
      </c>
      <c r="E12" s="9"/>
      <c r="F12" s="9">
        <f t="shared" ref="F12:F15" si="1">SUM(D12*E12)</f>
        <v>0</v>
      </c>
      <c r="G12" s="21"/>
    </row>
    <row r="13" spans="1:7" x14ac:dyDescent="0.25">
      <c r="A13" s="8" t="s">
        <v>25</v>
      </c>
      <c r="B13" s="8"/>
      <c r="C13" s="8" t="s">
        <v>20</v>
      </c>
      <c r="D13" s="8">
        <v>75</v>
      </c>
      <c r="E13" s="9"/>
      <c r="F13" s="9">
        <f t="shared" si="1"/>
        <v>0</v>
      </c>
      <c r="G13" s="21"/>
    </row>
    <row r="14" spans="1:7" x14ac:dyDescent="0.25">
      <c r="A14" s="12" t="s">
        <v>26</v>
      </c>
      <c r="B14" s="12"/>
      <c r="C14" s="8" t="s">
        <v>20</v>
      </c>
      <c r="D14" s="8"/>
      <c r="E14" s="9"/>
      <c r="F14" s="9">
        <f t="shared" si="1"/>
        <v>0</v>
      </c>
      <c r="G14" s="21"/>
    </row>
    <row r="15" spans="1:7" x14ac:dyDescent="0.25">
      <c r="A15" s="12" t="s">
        <v>27</v>
      </c>
      <c r="B15" s="12"/>
      <c r="C15" s="8" t="s">
        <v>28</v>
      </c>
      <c r="D15" s="8">
        <f>60/12</f>
        <v>5</v>
      </c>
      <c r="E15" s="9"/>
      <c r="F15" s="9">
        <f t="shared" si="1"/>
        <v>0</v>
      </c>
      <c r="G15" s="21"/>
    </row>
    <row r="16" spans="1:7" x14ac:dyDescent="0.25">
      <c r="C16" s="6"/>
      <c r="E16" s="4"/>
      <c r="F16" s="4"/>
      <c r="G16" s="1"/>
    </row>
    <row r="17" spans="1:7" x14ac:dyDescent="0.25">
      <c r="C17" s="6"/>
      <c r="E17" s="16" t="s">
        <v>30</v>
      </c>
      <c r="F17" s="16">
        <f>SUM(F6:F16)</f>
        <v>0</v>
      </c>
      <c r="G17" s="1"/>
    </row>
    <row r="18" spans="1:7" x14ac:dyDescent="0.25">
      <c r="C18" s="6"/>
      <c r="E18" s="4"/>
      <c r="F18" s="4"/>
      <c r="G18" s="1"/>
    </row>
    <row r="19" spans="1:7" x14ac:dyDescent="0.25">
      <c r="A19" s="3" t="s">
        <v>35</v>
      </c>
      <c r="G19" s="1"/>
    </row>
    <row r="20" spans="1:7" x14ac:dyDescent="0.25">
      <c r="A20" s="13" t="s">
        <v>13</v>
      </c>
      <c r="B20" s="13" t="s">
        <v>14</v>
      </c>
      <c r="C20" s="14" t="s">
        <v>15</v>
      </c>
      <c r="D20" s="13" t="s">
        <v>16</v>
      </c>
      <c r="E20" s="13" t="s">
        <v>17</v>
      </c>
      <c r="F20" s="13" t="s">
        <v>18</v>
      </c>
      <c r="G20" s="15" t="s">
        <v>23</v>
      </c>
    </row>
    <row r="21" spans="1:7" x14ac:dyDescent="0.25">
      <c r="A21" s="8" t="s">
        <v>63</v>
      </c>
      <c r="B21" s="8" t="s">
        <v>33</v>
      </c>
      <c r="C21" s="11" t="s">
        <v>20</v>
      </c>
      <c r="D21" s="8">
        <v>14</v>
      </c>
      <c r="E21" s="9"/>
      <c r="F21" s="9">
        <f>D21*E21</f>
        <v>0</v>
      </c>
      <c r="G21" s="21" t="s">
        <v>32</v>
      </c>
    </row>
    <row r="22" spans="1:7" x14ac:dyDescent="0.25">
      <c r="A22" s="12" t="s">
        <v>34</v>
      </c>
      <c r="B22" s="12" t="s">
        <v>24</v>
      </c>
      <c r="C22" s="8" t="s">
        <v>20</v>
      </c>
      <c r="D22" s="12">
        <v>14</v>
      </c>
      <c r="E22" s="9"/>
      <c r="F22" s="9">
        <f t="shared" ref="F22:F25" si="2">SUM(D22*E22)</f>
        <v>0</v>
      </c>
      <c r="G22" s="21"/>
    </row>
    <row r="23" spans="1:7" x14ac:dyDescent="0.25">
      <c r="A23" s="8" t="s">
        <v>25</v>
      </c>
      <c r="B23" s="8"/>
      <c r="C23" s="8" t="s">
        <v>20</v>
      </c>
      <c r="D23" s="8">
        <v>14</v>
      </c>
      <c r="E23" s="9"/>
      <c r="F23" s="9">
        <f t="shared" si="2"/>
        <v>0</v>
      </c>
      <c r="G23" s="21"/>
    </row>
    <row r="24" spans="1:7" x14ac:dyDescent="0.25">
      <c r="A24" s="12" t="s">
        <v>26</v>
      </c>
      <c r="B24" s="12"/>
      <c r="C24" s="8" t="s">
        <v>20</v>
      </c>
      <c r="D24" s="8">
        <v>14</v>
      </c>
      <c r="E24" s="9"/>
      <c r="F24" s="9">
        <f t="shared" si="2"/>
        <v>0</v>
      </c>
      <c r="G24" s="21"/>
    </row>
    <row r="25" spans="1:7" x14ac:dyDescent="0.25">
      <c r="A25" s="12" t="s">
        <v>27</v>
      </c>
      <c r="B25" s="12"/>
      <c r="C25" s="8" t="s">
        <v>28</v>
      </c>
      <c r="D25" s="8">
        <v>3</v>
      </c>
      <c r="E25" s="9"/>
      <c r="F25" s="9">
        <f t="shared" si="2"/>
        <v>0</v>
      </c>
      <c r="G25" s="21"/>
    </row>
    <row r="26" spans="1:7" x14ac:dyDescent="0.25">
      <c r="C26" s="6"/>
      <c r="E26" s="4"/>
      <c r="F26" s="4"/>
      <c r="G26" s="1"/>
    </row>
    <row r="27" spans="1:7" x14ac:dyDescent="0.25">
      <c r="C27" s="6"/>
      <c r="E27" s="16" t="s">
        <v>30</v>
      </c>
      <c r="F27" s="16">
        <f>SUM(F21:F26)</f>
        <v>0</v>
      </c>
      <c r="G27" s="1"/>
    </row>
    <row r="28" spans="1:7" x14ac:dyDescent="0.25">
      <c r="C28" s="6"/>
      <c r="E28" s="16"/>
      <c r="F28" s="16"/>
      <c r="G28" s="1"/>
    </row>
    <row r="29" spans="1:7" x14ac:dyDescent="0.25">
      <c r="A29" s="3" t="s">
        <v>36</v>
      </c>
      <c r="G29" s="1"/>
    </row>
    <row r="30" spans="1:7" x14ac:dyDescent="0.25">
      <c r="A30" s="13" t="s">
        <v>13</v>
      </c>
      <c r="B30" s="13" t="s">
        <v>14</v>
      </c>
      <c r="C30" s="14" t="s">
        <v>15</v>
      </c>
      <c r="D30" s="13" t="s">
        <v>16</v>
      </c>
      <c r="E30" s="13" t="s">
        <v>17</v>
      </c>
      <c r="F30" s="13" t="s">
        <v>18</v>
      </c>
      <c r="G30" s="15" t="s">
        <v>23</v>
      </c>
    </row>
    <row r="31" spans="1:7" x14ac:dyDescent="0.25">
      <c r="A31" s="8" t="s">
        <v>31</v>
      </c>
      <c r="B31" s="8" t="s">
        <v>33</v>
      </c>
      <c r="C31" s="11" t="s">
        <v>20</v>
      </c>
      <c r="D31" s="8">
        <v>5</v>
      </c>
      <c r="E31" s="9"/>
      <c r="F31" s="9">
        <f>D31*E31</f>
        <v>0</v>
      </c>
      <c r="G31" s="21" t="s">
        <v>32</v>
      </c>
    </row>
    <row r="32" spans="1:7" x14ac:dyDescent="0.25">
      <c r="A32" s="8" t="s">
        <v>0</v>
      </c>
      <c r="B32" s="8" t="s">
        <v>33</v>
      </c>
      <c r="C32" s="11" t="s">
        <v>20</v>
      </c>
      <c r="D32" s="8">
        <v>1</v>
      </c>
      <c r="E32" s="9"/>
      <c r="F32" s="9">
        <f>D32*E32</f>
        <v>0</v>
      </c>
      <c r="G32" s="21"/>
    </row>
    <row r="33" spans="1:7" x14ac:dyDescent="0.25">
      <c r="A33" s="12" t="s">
        <v>34</v>
      </c>
      <c r="B33" s="12" t="s">
        <v>24</v>
      </c>
      <c r="C33" s="8" t="s">
        <v>20</v>
      </c>
      <c r="D33" s="12">
        <v>6</v>
      </c>
      <c r="E33" s="9"/>
      <c r="F33" s="9">
        <f t="shared" ref="F33:F36" si="3">SUM(D33*E33)</f>
        <v>0</v>
      </c>
      <c r="G33" s="21"/>
    </row>
    <row r="34" spans="1:7" x14ac:dyDescent="0.25">
      <c r="A34" s="8" t="s">
        <v>25</v>
      </c>
      <c r="B34" s="8"/>
      <c r="C34" s="8" t="s">
        <v>20</v>
      </c>
      <c r="D34" s="8">
        <v>6</v>
      </c>
      <c r="E34" s="9"/>
      <c r="F34" s="9">
        <f t="shared" si="3"/>
        <v>0</v>
      </c>
      <c r="G34" s="21"/>
    </row>
    <row r="35" spans="1:7" x14ac:dyDescent="0.25">
      <c r="A35" s="12" t="s">
        <v>26</v>
      </c>
      <c r="B35" s="12"/>
      <c r="C35" s="8" t="s">
        <v>20</v>
      </c>
      <c r="D35" s="8">
        <v>6</v>
      </c>
      <c r="E35" s="9"/>
      <c r="F35" s="9">
        <f t="shared" si="3"/>
        <v>0</v>
      </c>
      <c r="G35" s="21"/>
    </row>
    <row r="36" spans="1:7" x14ac:dyDescent="0.25">
      <c r="A36" s="12" t="s">
        <v>27</v>
      </c>
      <c r="B36" s="12"/>
      <c r="C36" s="8" t="s">
        <v>28</v>
      </c>
      <c r="D36" s="8">
        <v>5</v>
      </c>
      <c r="E36" s="9"/>
      <c r="F36" s="9">
        <f t="shared" si="3"/>
        <v>0</v>
      </c>
      <c r="G36" s="21"/>
    </row>
    <row r="37" spans="1:7" ht="15" customHeight="1" x14ac:dyDescent="0.25">
      <c r="C37" s="6"/>
      <c r="E37" s="4"/>
      <c r="F37" s="4"/>
      <c r="G37" s="1"/>
    </row>
    <row r="38" spans="1:7" x14ac:dyDescent="0.25">
      <c r="C38" s="6"/>
      <c r="E38" s="16" t="s">
        <v>30</v>
      </c>
      <c r="F38" s="16">
        <f>SUM(F31:F37)</f>
        <v>0</v>
      </c>
      <c r="G38" s="1"/>
    </row>
    <row r="39" spans="1:7" x14ac:dyDescent="0.25">
      <c r="C39" s="6"/>
      <c r="E39" s="16"/>
      <c r="F39" s="16"/>
      <c r="G39" s="1"/>
    </row>
    <row r="40" spans="1:7" x14ac:dyDescent="0.25">
      <c r="A40" s="3" t="s">
        <v>37</v>
      </c>
      <c r="G40" s="1"/>
    </row>
    <row r="41" spans="1:7" x14ac:dyDescent="0.25">
      <c r="A41" s="13" t="s">
        <v>13</v>
      </c>
      <c r="B41" s="13" t="s">
        <v>14</v>
      </c>
      <c r="C41" s="14" t="s">
        <v>15</v>
      </c>
      <c r="D41" s="13" t="s">
        <v>16</v>
      </c>
      <c r="E41" s="13" t="s">
        <v>17</v>
      </c>
      <c r="F41" s="13" t="s">
        <v>18</v>
      </c>
      <c r="G41" s="15" t="s">
        <v>23</v>
      </c>
    </row>
    <row r="42" spans="1:7" x14ac:dyDescent="0.25">
      <c r="A42" s="8" t="s">
        <v>0</v>
      </c>
      <c r="B42" s="8" t="s">
        <v>38</v>
      </c>
      <c r="C42" s="11" t="s">
        <v>20</v>
      </c>
      <c r="D42" s="8">
        <v>7</v>
      </c>
      <c r="E42" s="9"/>
      <c r="F42" s="9">
        <f>D42*E42</f>
        <v>0</v>
      </c>
      <c r="G42" s="26"/>
    </row>
    <row r="43" spans="1:7" x14ac:dyDescent="0.25">
      <c r="A43" s="12" t="s">
        <v>34</v>
      </c>
      <c r="B43" s="12" t="s">
        <v>24</v>
      </c>
      <c r="C43" s="8" t="s">
        <v>20</v>
      </c>
      <c r="D43" s="12">
        <v>7</v>
      </c>
      <c r="E43" s="9"/>
      <c r="F43" s="9">
        <f t="shared" ref="F43:F46" si="4">SUM(D43*E43)</f>
        <v>0</v>
      </c>
      <c r="G43" s="27"/>
    </row>
    <row r="44" spans="1:7" x14ac:dyDescent="0.25">
      <c r="A44" s="8" t="s">
        <v>25</v>
      </c>
      <c r="B44" s="8"/>
      <c r="C44" s="8" t="s">
        <v>20</v>
      </c>
      <c r="D44" s="8">
        <v>7</v>
      </c>
      <c r="E44" s="9"/>
      <c r="F44" s="9">
        <f t="shared" si="4"/>
        <v>0</v>
      </c>
      <c r="G44" s="27"/>
    </row>
    <row r="45" spans="1:7" x14ac:dyDescent="0.25">
      <c r="A45" s="12" t="s">
        <v>26</v>
      </c>
      <c r="B45" s="12"/>
      <c r="C45" s="8" t="s">
        <v>20</v>
      </c>
      <c r="D45" s="8">
        <v>7</v>
      </c>
      <c r="E45" s="9"/>
      <c r="F45" s="9">
        <f t="shared" si="4"/>
        <v>0</v>
      </c>
      <c r="G45" s="27"/>
    </row>
    <row r="46" spans="1:7" x14ac:dyDescent="0.25">
      <c r="A46" s="12" t="s">
        <v>27</v>
      </c>
      <c r="B46" s="12"/>
      <c r="C46" s="8" t="s">
        <v>28</v>
      </c>
      <c r="D46" s="8">
        <v>4</v>
      </c>
      <c r="E46" s="9"/>
      <c r="F46" s="9">
        <f t="shared" si="4"/>
        <v>0</v>
      </c>
      <c r="G46" s="28"/>
    </row>
    <row r="47" spans="1:7" x14ac:dyDescent="0.25">
      <c r="C47" s="6"/>
      <c r="E47" s="4"/>
      <c r="F47" s="4"/>
      <c r="G47" s="1"/>
    </row>
    <row r="48" spans="1:7" x14ac:dyDescent="0.25">
      <c r="C48" s="6"/>
      <c r="E48" s="16" t="s">
        <v>30</v>
      </c>
      <c r="F48" s="16">
        <f>SUM(F42:F47)</f>
        <v>0</v>
      </c>
      <c r="G48" s="1"/>
    </row>
    <row r="49" spans="1:7" x14ac:dyDescent="0.25">
      <c r="C49" s="6"/>
      <c r="E49" s="16"/>
      <c r="F49" s="16"/>
      <c r="G49" s="1"/>
    </row>
    <row r="50" spans="1:7" x14ac:dyDescent="0.25">
      <c r="A50" s="3" t="s">
        <v>39</v>
      </c>
    </row>
    <row r="51" spans="1:7" x14ac:dyDescent="0.25">
      <c r="A51" s="13" t="s">
        <v>13</v>
      </c>
      <c r="B51" s="13" t="s">
        <v>14</v>
      </c>
      <c r="C51" s="14" t="s">
        <v>15</v>
      </c>
      <c r="D51" s="13" t="s">
        <v>16</v>
      </c>
      <c r="E51" s="13" t="s">
        <v>17</v>
      </c>
      <c r="F51" s="13" t="s">
        <v>18</v>
      </c>
      <c r="G51" s="15" t="s">
        <v>23</v>
      </c>
    </row>
    <row r="52" spans="1:7" x14ac:dyDescent="0.25">
      <c r="A52" s="8" t="s">
        <v>3</v>
      </c>
      <c r="B52" s="8" t="s">
        <v>1</v>
      </c>
      <c r="C52" s="11" t="s">
        <v>20</v>
      </c>
      <c r="D52" s="8">
        <v>16</v>
      </c>
      <c r="E52" s="9"/>
      <c r="F52" s="9">
        <f>D52*E52</f>
        <v>0</v>
      </c>
      <c r="G52" s="25"/>
    </row>
    <row r="53" spans="1:7" x14ac:dyDescent="0.25">
      <c r="A53" s="12" t="s">
        <v>29</v>
      </c>
      <c r="B53" s="12" t="s">
        <v>24</v>
      </c>
      <c r="C53" s="8" t="s">
        <v>20</v>
      </c>
      <c r="D53" s="12">
        <v>16</v>
      </c>
      <c r="E53" s="9"/>
      <c r="F53" s="9">
        <f t="shared" ref="F53:F56" si="5">SUM(D53*E53)</f>
        <v>0</v>
      </c>
      <c r="G53" s="25"/>
    </row>
    <row r="54" spans="1:7" x14ac:dyDescent="0.25">
      <c r="A54" s="8" t="s">
        <v>25</v>
      </c>
      <c r="B54" s="8"/>
      <c r="C54" s="8" t="s">
        <v>20</v>
      </c>
      <c r="D54" s="8">
        <v>16</v>
      </c>
      <c r="E54" s="9"/>
      <c r="F54" s="9">
        <f t="shared" si="5"/>
        <v>0</v>
      </c>
      <c r="G54" s="25"/>
    </row>
    <row r="55" spans="1:7" x14ac:dyDescent="0.25">
      <c r="A55" s="12" t="s">
        <v>26</v>
      </c>
      <c r="B55" s="12"/>
      <c r="C55" s="8" t="s">
        <v>20</v>
      </c>
      <c r="D55" s="8">
        <v>16</v>
      </c>
      <c r="E55" s="9"/>
      <c r="F55" s="9">
        <f t="shared" si="5"/>
        <v>0</v>
      </c>
      <c r="G55" s="25"/>
    </row>
    <row r="56" spans="1:7" x14ac:dyDescent="0.25">
      <c r="A56" s="12" t="s">
        <v>27</v>
      </c>
      <c r="B56" s="12"/>
      <c r="C56" s="8" t="s">
        <v>28</v>
      </c>
      <c r="D56" s="8">
        <f>60/12</f>
        <v>5</v>
      </c>
      <c r="E56" s="9"/>
      <c r="F56" s="9">
        <f t="shared" si="5"/>
        <v>0</v>
      </c>
      <c r="G56" s="25"/>
    </row>
    <row r="57" spans="1:7" x14ac:dyDescent="0.25">
      <c r="C57" s="6"/>
      <c r="E57" s="4"/>
      <c r="F57" s="4"/>
      <c r="G57" s="1"/>
    </row>
    <row r="58" spans="1:7" x14ac:dyDescent="0.25">
      <c r="C58" s="6"/>
      <c r="E58" s="16" t="s">
        <v>30</v>
      </c>
      <c r="F58" s="16">
        <f>SUM(F52:F57)</f>
        <v>0</v>
      </c>
      <c r="G58" s="1"/>
    </row>
    <row r="59" spans="1:7" x14ac:dyDescent="0.25">
      <c r="C59" s="6"/>
      <c r="E59" s="16"/>
      <c r="F59" s="16"/>
      <c r="G59" s="1"/>
    </row>
    <row r="60" spans="1:7" x14ac:dyDescent="0.25">
      <c r="A60" s="3" t="s">
        <v>40</v>
      </c>
    </row>
    <row r="61" spans="1:7" x14ac:dyDescent="0.25">
      <c r="A61" s="13" t="s">
        <v>13</v>
      </c>
      <c r="B61" s="13" t="s">
        <v>14</v>
      </c>
      <c r="C61" s="14" t="s">
        <v>15</v>
      </c>
      <c r="D61" s="13" t="s">
        <v>16</v>
      </c>
      <c r="E61" s="13" t="s">
        <v>17</v>
      </c>
      <c r="F61" s="13" t="s">
        <v>18</v>
      </c>
      <c r="G61" s="15" t="s">
        <v>23</v>
      </c>
    </row>
    <row r="62" spans="1:7" x14ac:dyDescent="0.25">
      <c r="A62" s="8" t="s">
        <v>6</v>
      </c>
      <c r="B62" s="8" t="s">
        <v>7</v>
      </c>
      <c r="C62" s="11" t="s">
        <v>20</v>
      </c>
      <c r="D62" s="8">
        <v>4</v>
      </c>
      <c r="E62" s="9"/>
      <c r="F62" s="9">
        <f>D62*E62</f>
        <v>0</v>
      </c>
      <c r="G62" s="25"/>
    </row>
    <row r="63" spans="1:7" x14ac:dyDescent="0.25">
      <c r="A63" s="12" t="s">
        <v>29</v>
      </c>
      <c r="B63" s="12" t="s">
        <v>24</v>
      </c>
      <c r="C63" s="8" t="s">
        <v>20</v>
      </c>
      <c r="D63" s="12">
        <v>4</v>
      </c>
      <c r="E63" s="9"/>
      <c r="F63" s="9">
        <f t="shared" ref="F63:F66" si="6">SUM(D63*E63)</f>
        <v>0</v>
      </c>
      <c r="G63" s="25"/>
    </row>
    <row r="64" spans="1:7" x14ac:dyDescent="0.25">
      <c r="A64" s="8" t="s">
        <v>25</v>
      </c>
      <c r="B64" s="8"/>
      <c r="C64" s="8" t="s">
        <v>20</v>
      </c>
      <c r="D64" s="8">
        <v>4</v>
      </c>
      <c r="E64" s="9"/>
      <c r="F64" s="9">
        <f t="shared" si="6"/>
        <v>0</v>
      </c>
      <c r="G64" s="25"/>
    </row>
    <row r="65" spans="1:7" x14ac:dyDescent="0.25">
      <c r="A65" s="12" t="s">
        <v>26</v>
      </c>
      <c r="B65" s="12"/>
      <c r="C65" s="8" t="s">
        <v>20</v>
      </c>
      <c r="D65" s="8">
        <v>4</v>
      </c>
      <c r="E65" s="9"/>
      <c r="F65" s="9">
        <f t="shared" si="6"/>
        <v>0</v>
      </c>
      <c r="G65" s="25"/>
    </row>
    <row r="66" spans="1:7" x14ac:dyDescent="0.25">
      <c r="A66" s="12" t="s">
        <v>27</v>
      </c>
      <c r="B66" s="12"/>
      <c r="C66" s="8" t="s">
        <v>28</v>
      </c>
      <c r="D66" s="8">
        <f>60/12</f>
        <v>5</v>
      </c>
      <c r="E66" s="9"/>
      <c r="F66" s="9">
        <f t="shared" si="6"/>
        <v>0</v>
      </c>
      <c r="G66" s="25"/>
    </row>
    <row r="67" spans="1:7" x14ac:dyDescent="0.25">
      <c r="C67" s="6"/>
      <c r="E67" s="4"/>
      <c r="F67" s="4"/>
      <c r="G67" s="1"/>
    </row>
    <row r="68" spans="1:7" x14ac:dyDescent="0.25">
      <c r="C68" s="6"/>
      <c r="E68" s="16" t="s">
        <v>30</v>
      </c>
      <c r="F68" s="16">
        <f>SUM(F62:F67)</f>
        <v>0</v>
      </c>
      <c r="G68" s="1"/>
    </row>
    <row r="69" spans="1:7" x14ac:dyDescent="0.25">
      <c r="C69" s="6"/>
      <c r="E69" s="16"/>
      <c r="F69" s="16"/>
      <c r="G69" s="1"/>
    </row>
    <row r="70" spans="1:7" x14ac:dyDescent="0.25">
      <c r="A70" s="3" t="s">
        <v>41</v>
      </c>
    </row>
    <row r="71" spans="1:7" x14ac:dyDescent="0.25">
      <c r="A71" s="13" t="s">
        <v>13</v>
      </c>
      <c r="B71" s="13" t="s">
        <v>14</v>
      </c>
      <c r="C71" s="14" t="s">
        <v>15</v>
      </c>
      <c r="D71" s="13" t="s">
        <v>16</v>
      </c>
      <c r="E71" s="13" t="s">
        <v>17</v>
      </c>
      <c r="F71" s="13" t="s">
        <v>18</v>
      </c>
      <c r="G71" s="15" t="s">
        <v>23</v>
      </c>
    </row>
    <row r="72" spans="1:7" x14ac:dyDescent="0.25">
      <c r="A72" s="8" t="s">
        <v>8</v>
      </c>
      <c r="B72" s="8" t="s">
        <v>33</v>
      </c>
      <c r="C72" s="11" t="s">
        <v>20</v>
      </c>
      <c r="D72" s="8">
        <v>1</v>
      </c>
      <c r="E72" s="9"/>
      <c r="F72" s="9">
        <f>D72*E72</f>
        <v>0</v>
      </c>
      <c r="G72" s="25"/>
    </row>
    <row r="73" spans="1:7" x14ac:dyDescent="0.25">
      <c r="A73" s="12" t="s">
        <v>29</v>
      </c>
      <c r="B73" s="12" t="s">
        <v>24</v>
      </c>
      <c r="C73" s="8" t="s">
        <v>20</v>
      </c>
      <c r="D73" s="12">
        <v>1</v>
      </c>
      <c r="E73" s="9"/>
      <c r="F73" s="9">
        <f t="shared" ref="F73:F76" si="7">SUM(D73*E73)</f>
        <v>0</v>
      </c>
      <c r="G73" s="25"/>
    </row>
    <row r="74" spans="1:7" x14ac:dyDescent="0.25">
      <c r="A74" s="8" t="s">
        <v>25</v>
      </c>
      <c r="B74" s="8"/>
      <c r="C74" s="8" t="s">
        <v>20</v>
      </c>
      <c r="D74" s="8">
        <v>1</v>
      </c>
      <c r="E74" s="9"/>
      <c r="F74" s="9">
        <f t="shared" si="7"/>
        <v>0</v>
      </c>
      <c r="G74" s="25"/>
    </row>
    <row r="75" spans="1:7" x14ac:dyDescent="0.25">
      <c r="A75" s="12" t="s">
        <v>26</v>
      </c>
      <c r="B75" s="12"/>
      <c r="C75" s="8" t="s">
        <v>20</v>
      </c>
      <c r="D75" s="8">
        <v>1</v>
      </c>
      <c r="E75" s="9"/>
      <c r="F75" s="9">
        <f t="shared" si="7"/>
        <v>0</v>
      </c>
      <c r="G75" s="25"/>
    </row>
    <row r="76" spans="1:7" x14ac:dyDescent="0.25">
      <c r="A76" s="12" t="s">
        <v>27</v>
      </c>
      <c r="B76" s="12"/>
      <c r="C76" s="8" t="s">
        <v>28</v>
      </c>
      <c r="D76" s="8">
        <f>60/12</f>
        <v>5</v>
      </c>
      <c r="E76" s="9"/>
      <c r="F76" s="9">
        <f t="shared" si="7"/>
        <v>0</v>
      </c>
      <c r="G76" s="25"/>
    </row>
    <row r="77" spans="1:7" x14ac:dyDescent="0.25">
      <c r="C77" s="6"/>
      <c r="E77" s="4"/>
      <c r="F77" s="4"/>
      <c r="G77" s="1"/>
    </row>
    <row r="78" spans="1:7" x14ac:dyDescent="0.25">
      <c r="C78" s="6"/>
      <c r="E78" s="16" t="s">
        <v>30</v>
      </c>
      <c r="F78" s="16">
        <f>SUM(F72:F77)</f>
        <v>0</v>
      </c>
      <c r="G78" s="1"/>
    </row>
    <row r="79" spans="1:7" x14ac:dyDescent="0.25">
      <c r="C79" s="6"/>
      <c r="E79" s="16"/>
      <c r="F79" s="16"/>
      <c r="G79" s="1"/>
    </row>
    <row r="80" spans="1:7" x14ac:dyDescent="0.25">
      <c r="A80" s="3" t="s">
        <v>42</v>
      </c>
    </row>
    <row r="81" spans="1:7" x14ac:dyDescent="0.25">
      <c r="A81" s="13" t="s">
        <v>13</v>
      </c>
      <c r="B81" s="13" t="s">
        <v>14</v>
      </c>
      <c r="C81" s="14" t="s">
        <v>15</v>
      </c>
      <c r="D81" s="13" t="s">
        <v>16</v>
      </c>
      <c r="E81" s="13" t="s">
        <v>17</v>
      </c>
      <c r="F81" s="13" t="s">
        <v>18</v>
      </c>
      <c r="G81" s="15" t="s">
        <v>23</v>
      </c>
    </row>
    <row r="82" spans="1:7" x14ac:dyDescent="0.25">
      <c r="A82" s="8" t="s">
        <v>6</v>
      </c>
      <c r="B82" s="8" t="s">
        <v>7</v>
      </c>
      <c r="C82" s="11" t="s">
        <v>20</v>
      </c>
      <c r="D82" s="8">
        <v>8</v>
      </c>
      <c r="E82" s="9"/>
      <c r="F82" s="9">
        <f>D82*E82</f>
        <v>0</v>
      </c>
      <c r="G82" s="25"/>
    </row>
    <row r="83" spans="1:7" x14ac:dyDescent="0.25">
      <c r="A83" s="12" t="s">
        <v>29</v>
      </c>
      <c r="B83" s="12" t="s">
        <v>24</v>
      </c>
      <c r="C83" s="8" t="s">
        <v>20</v>
      </c>
      <c r="D83" s="12">
        <v>8</v>
      </c>
      <c r="E83" s="9"/>
      <c r="F83" s="9">
        <f t="shared" ref="F83:F86" si="8">SUM(D83*E83)</f>
        <v>0</v>
      </c>
      <c r="G83" s="25"/>
    </row>
    <row r="84" spans="1:7" x14ac:dyDescent="0.25">
      <c r="A84" s="8" t="s">
        <v>25</v>
      </c>
      <c r="B84" s="8"/>
      <c r="C84" s="8" t="s">
        <v>20</v>
      </c>
      <c r="D84" s="8">
        <v>8</v>
      </c>
      <c r="E84" s="9"/>
      <c r="F84" s="9">
        <f t="shared" si="8"/>
        <v>0</v>
      </c>
      <c r="G84" s="25"/>
    </row>
    <row r="85" spans="1:7" x14ac:dyDescent="0.25">
      <c r="A85" s="12" t="s">
        <v>26</v>
      </c>
      <c r="B85" s="12"/>
      <c r="C85" s="8" t="s">
        <v>20</v>
      </c>
      <c r="D85" s="8">
        <v>8</v>
      </c>
      <c r="E85" s="9"/>
      <c r="F85" s="9">
        <f t="shared" si="8"/>
        <v>0</v>
      </c>
      <c r="G85" s="25"/>
    </row>
    <row r="86" spans="1:7" x14ac:dyDescent="0.25">
      <c r="A86" s="12" t="s">
        <v>27</v>
      </c>
      <c r="B86" s="12"/>
      <c r="C86" s="8" t="s">
        <v>28</v>
      </c>
      <c r="D86" s="8">
        <f>60/12</f>
        <v>5</v>
      </c>
      <c r="E86" s="9"/>
      <c r="F86" s="9">
        <f t="shared" si="8"/>
        <v>0</v>
      </c>
      <c r="G86" s="25"/>
    </row>
    <row r="87" spans="1:7" x14ac:dyDescent="0.25">
      <c r="C87" s="6"/>
      <c r="E87" s="4"/>
      <c r="F87" s="4"/>
      <c r="G87" s="1"/>
    </row>
    <row r="88" spans="1:7" x14ac:dyDescent="0.25">
      <c r="C88" s="6"/>
      <c r="E88" s="16" t="s">
        <v>30</v>
      </c>
      <c r="F88" s="16">
        <f>SUM(F82:F87)</f>
        <v>0</v>
      </c>
      <c r="G88" s="1"/>
    </row>
    <row r="89" spans="1:7" x14ac:dyDescent="0.25">
      <c r="C89" s="6"/>
      <c r="E89" s="16"/>
      <c r="F89" s="16"/>
      <c r="G89" s="1"/>
    </row>
    <row r="90" spans="1:7" x14ac:dyDescent="0.25">
      <c r="A90" s="3" t="s">
        <v>43</v>
      </c>
    </row>
    <row r="91" spans="1:7" x14ac:dyDescent="0.25">
      <c r="A91" s="13" t="s">
        <v>13</v>
      </c>
      <c r="B91" s="13" t="s">
        <v>14</v>
      </c>
      <c r="C91" s="14" t="s">
        <v>15</v>
      </c>
      <c r="D91" s="13" t="s">
        <v>16</v>
      </c>
      <c r="E91" s="13" t="s">
        <v>17</v>
      </c>
      <c r="F91" s="13" t="s">
        <v>18</v>
      </c>
      <c r="G91" s="15" t="s">
        <v>23</v>
      </c>
    </row>
    <row r="92" spans="1:7" x14ac:dyDescent="0.25">
      <c r="A92" s="8" t="s">
        <v>5</v>
      </c>
      <c r="B92" s="8" t="s">
        <v>33</v>
      </c>
      <c r="C92" s="11" t="s">
        <v>20</v>
      </c>
      <c r="D92" s="8">
        <v>10</v>
      </c>
      <c r="E92" s="9"/>
      <c r="F92" s="9">
        <f>D92*E92</f>
        <v>0</v>
      </c>
      <c r="G92" s="25"/>
    </row>
    <row r="93" spans="1:7" x14ac:dyDescent="0.25">
      <c r="A93" s="12" t="s">
        <v>34</v>
      </c>
      <c r="B93" s="12" t="s">
        <v>24</v>
      </c>
      <c r="C93" s="8" t="s">
        <v>20</v>
      </c>
      <c r="D93" s="12">
        <v>10</v>
      </c>
      <c r="E93" s="9"/>
      <c r="F93" s="9">
        <f t="shared" ref="F93" si="9">SUM(D93*E93)</f>
        <v>0</v>
      </c>
      <c r="G93" s="25"/>
    </row>
    <row r="94" spans="1:7" x14ac:dyDescent="0.25">
      <c r="A94" s="8" t="s">
        <v>25</v>
      </c>
      <c r="B94" s="8"/>
      <c r="C94" s="8" t="s">
        <v>20</v>
      </c>
      <c r="D94" s="8">
        <v>10</v>
      </c>
      <c r="E94" s="9"/>
      <c r="F94" s="9">
        <f t="shared" ref="F94:F96" si="10">SUM(D94*E94)</f>
        <v>0</v>
      </c>
      <c r="G94" s="25"/>
    </row>
    <row r="95" spans="1:7" x14ac:dyDescent="0.25">
      <c r="A95" s="12" t="s">
        <v>26</v>
      </c>
      <c r="B95" s="12"/>
      <c r="C95" s="8" t="s">
        <v>20</v>
      </c>
      <c r="D95" s="8">
        <v>10</v>
      </c>
      <c r="E95" s="9"/>
      <c r="F95" s="9">
        <f t="shared" si="10"/>
        <v>0</v>
      </c>
      <c r="G95" s="25"/>
    </row>
    <row r="96" spans="1:7" x14ac:dyDescent="0.25">
      <c r="A96" s="12" t="s">
        <v>27</v>
      </c>
      <c r="B96" s="12"/>
      <c r="C96" s="8" t="s">
        <v>28</v>
      </c>
      <c r="D96" s="8">
        <v>2</v>
      </c>
      <c r="E96" s="9"/>
      <c r="F96" s="9">
        <f t="shared" si="10"/>
        <v>0</v>
      </c>
      <c r="G96" s="25"/>
    </row>
    <row r="97" spans="1:7" x14ac:dyDescent="0.25">
      <c r="C97" s="6"/>
      <c r="E97" s="4"/>
      <c r="F97" s="4"/>
      <c r="G97" s="1"/>
    </row>
    <row r="98" spans="1:7" x14ac:dyDescent="0.25">
      <c r="C98" s="6"/>
      <c r="E98" s="16" t="s">
        <v>30</v>
      </c>
      <c r="F98" s="16">
        <f>SUM(F92:F97)</f>
        <v>0</v>
      </c>
      <c r="G98" s="1"/>
    </row>
    <row r="99" spans="1:7" x14ac:dyDescent="0.25">
      <c r="C99" s="6"/>
      <c r="E99" s="16"/>
      <c r="F99" s="16"/>
      <c r="G99" s="1"/>
    </row>
    <row r="100" spans="1:7" x14ac:dyDescent="0.25">
      <c r="A100" s="3" t="s">
        <v>44</v>
      </c>
    </row>
    <row r="101" spans="1:7" x14ac:dyDescent="0.25">
      <c r="A101" s="13" t="s">
        <v>13</v>
      </c>
      <c r="B101" s="13" t="s">
        <v>14</v>
      </c>
      <c r="C101" s="14" t="s">
        <v>15</v>
      </c>
      <c r="D101" s="13" t="s">
        <v>16</v>
      </c>
      <c r="E101" s="13" t="s">
        <v>17</v>
      </c>
      <c r="F101" s="13" t="s">
        <v>18</v>
      </c>
      <c r="G101" s="15" t="s">
        <v>23</v>
      </c>
    </row>
    <row r="102" spans="1:7" x14ac:dyDescent="0.25">
      <c r="A102" s="8" t="s">
        <v>6</v>
      </c>
      <c r="B102" s="8" t="s">
        <v>1</v>
      </c>
      <c r="C102" s="11" t="s">
        <v>20</v>
      </c>
      <c r="D102" s="8">
        <v>10</v>
      </c>
      <c r="E102" s="9"/>
      <c r="F102" s="9">
        <f>D102*E102</f>
        <v>0</v>
      </c>
      <c r="G102" s="25"/>
    </row>
    <row r="103" spans="1:7" x14ac:dyDescent="0.25">
      <c r="A103" s="12" t="s">
        <v>29</v>
      </c>
      <c r="B103" s="12" t="s">
        <v>24</v>
      </c>
      <c r="C103" s="8" t="s">
        <v>20</v>
      </c>
      <c r="D103" s="12">
        <v>10</v>
      </c>
      <c r="E103" s="9"/>
      <c r="F103" s="9">
        <f t="shared" ref="F103:F106" si="11">SUM(D103*E103)</f>
        <v>0</v>
      </c>
      <c r="G103" s="25"/>
    </row>
    <row r="104" spans="1:7" x14ac:dyDescent="0.25">
      <c r="A104" s="8" t="s">
        <v>25</v>
      </c>
      <c r="B104" s="8"/>
      <c r="C104" s="8" t="s">
        <v>20</v>
      </c>
      <c r="D104" s="8">
        <v>10</v>
      </c>
      <c r="E104" s="9"/>
      <c r="F104" s="9">
        <f t="shared" si="11"/>
        <v>0</v>
      </c>
      <c r="G104" s="25"/>
    </row>
    <row r="105" spans="1:7" x14ac:dyDescent="0.25">
      <c r="A105" s="12" t="s">
        <v>26</v>
      </c>
      <c r="B105" s="12"/>
      <c r="C105" s="8" t="s">
        <v>20</v>
      </c>
      <c r="D105" s="8">
        <v>10</v>
      </c>
      <c r="E105" s="9"/>
      <c r="F105" s="9">
        <f t="shared" si="11"/>
        <v>0</v>
      </c>
      <c r="G105" s="25"/>
    </row>
    <row r="106" spans="1:7" x14ac:dyDescent="0.25">
      <c r="A106" s="12" t="s">
        <v>27</v>
      </c>
      <c r="B106" s="12"/>
      <c r="C106" s="8" t="s">
        <v>28</v>
      </c>
      <c r="D106" s="8">
        <f>60/12</f>
        <v>5</v>
      </c>
      <c r="E106" s="9"/>
      <c r="F106" s="9">
        <f t="shared" si="11"/>
        <v>0</v>
      </c>
      <c r="G106" s="25"/>
    </row>
    <row r="107" spans="1:7" x14ac:dyDescent="0.25">
      <c r="C107" s="6"/>
      <c r="E107" s="4"/>
      <c r="F107" s="4"/>
      <c r="G107" s="1"/>
    </row>
    <row r="108" spans="1:7" x14ac:dyDescent="0.25">
      <c r="C108" s="6"/>
      <c r="E108" s="16" t="s">
        <v>30</v>
      </c>
      <c r="F108" s="16">
        <f>SUM(F102:F107)</f>
        <v>0</v>
      </c>
      <c r="G108" s="1"/>
    </row>
    <row r="109" spans="1:7" x14ac:dyDescent="0.25">
      <c r="C109" s="6"/>
      <c r="E109" s="16"/>
      <c r="F109" s="16"/>
      <c r="G109" s="1"/>
    </row>
    <row r="110" spans="1:7" x14ac:dyDescent="0.25">
      <c r="A110" s="3" t="s">
        <v>45</v>
      </c>
    </row>
    <row r="111" spans="1:7" x14ac:dyDescent="0.25">
      <c r="A111" s="13" t="s">
        <v>13</v>
      </c>
      <c r="B111" s="13" t="s">
        <v>14</v>
      </c>
      <c r="C111" s="14" t="s">
        <v>15</v>
      </c>
      <c r="D111" s="13" t="s">
        <v>16</v>
      </c>
      <c r="E111" s="13" t="s">
        <v>17</v>
      </c>
      <c r="F111" s="13" t="s">
        <v>18</v>
      </c>
      <c r="G111" s="15" t="s">
        <v>23</v>
      </c>
    </row>
    <row r="112" spans="1:7" x14ac:dyDescent="0.25">
      <c r="A112" s="8" t="s">
        <v>9</v>
      </c>
      <c r="B112" s="17" t="s">
        <v>47</v>
      </c>
      <c r="C112" s="11" t="s">
        <v>20</v>
      </c>
      <c r="D112" s="8">
        <v>4</v>
      </c>
      <c r="E112" s="9"/>
      <c r="F112" s="9">
        <f>D112*E112</f>
        <v>0</v>
      </c>
      <c r="G112" s="25"/>
    </row>
    <row r="113" spans="1:7" x14ac:dyDescent="0.25">
      <c r="A113" s="12" t="s">
        <v>29</v>
      </c>
      <c r="B113" s="12" t="s">
        <v>24</v>
      </c>
      <c r="C113" s="8" t="s">
        <v>20</v>
      </c>
      <c r="D113" s="12">
        <v>4</v>
      </c>
      <c r="E113" s="9"/>
      <c r="F113" s="9">
        <f t="shared" ref="F113:F117" si="12">SUM(D113*E113)</f>
        <v>0</v>
      </c>
      <c r="G113" s="25"/>
    </row>
    <row r="114" spans="1:7" x14ac:dyDescent="0.25">
      <c r="A114" s="8" t="s">
        <v>25</v>
      </c>
      <c r="B114" s="8"/>
      <c r="C114" s="8" t="s">
        <v>20</v>
      </c>
      <c r="D114" s="8">
        <v>4</v>
      </c>
      <c r="E114" s="9"/>
      <c r="F114" s="9">
        <f t="shared" si="12"/>
        <v>0</v>
      </c>
      <c r="G114" s="25"/>
    </row>
    <row r="115" spans="1:7" x14ac:dyDescent="0.25">
      <c r="A115" s="12" t="s">
        <v>26</v>
      </c>
      <c r="B115" s="12"/>
      <c r="C115" s="8" t="s">
        <v>20</v>
      </c>
      <c r="D115" s="8">
        <v>4</v>
      </c>
      <c r="E115" s="9"/>
      <c r="F115" s="9">
        <f t="shared" si="12"/>
        <v>0</v>
      </c>
      <c r="G115" s="25"/>
    </row>
    <row r="116" spans="1:7" x14ac:dyDescent="0.25">
      <c r="A116" s="12" t="s">
        <v>46</v>
      </c>
      <c r="B116" s="12"/>
      <c r="C116" s="8" t="s">
        <v>20</v>
      </c>
      <c r="D116" s="8">
        <v>4</v>
      </c>
      <c r="E116" s="9"/>
      <c r="F116" s="9">
        <f t="shared" si="12"/>
        <v>0</v>
      </c>
      <c r="G116" s="25"/>
    </row>
    <row r="117" spans="1:7" x14ac:dyDescent="0.25">
      <c r="A117" s="12" t="s">
        <v>27</v>
      </c>
      <c r="B117" s="12"/>
      <c r="C117" s="8" t="s">
        <v>28</v>
      </c>
      <c r="D117" s="8">
        <f>60/12</f>
        <v>5</v>
      </c>
      <c r="E117" s="9"/>
      <c r="F117" s="9">
        <f t="shared" si="12"/>
        <v>0</v>
      </c>
      <c r="G117" s="25"/>
    </row>
    <row r="118" spans="1:7" x14ac:dyDescent="0.25">
      <c r="C118" s="6"/>
      <c r="E118" s="4"/>
      <c r="F118" s="4"/>
      <c r="G118" s="1"/>
    </row>
    <row r="119" spans="1:7" x14ac:dyDescent="0.25">
      <c r="C119" s="6"/>
      <c r="E119" s="16" t="s">
        <v>30</v>
      </c>
      <c r="F119" s="16">
        <f>SUM(F112:F118)</f>
        <v>0</v>
      </c>
      <c r="G119" s="1"/>
    </row>
    <row r="120" spans="1:7" x14ac:dyDescent="0.25">
      <c r="C120" s="6"/>
      <c r="E120" s="16"/>
      <c r="F120" s="16"/>
      <c r="G120" s="1"/>
    </row>
    <row r="121" spans="1:7" x14ac:dyDescent="0.25">
      <c r="A121" s="3" t="s">
        <v>48</v>
      </c>
    </row>
    <row r="122" spans="1:7" x14ac:dyDescent="0.25">
      <c r="A122" s="13" t="s">
        <v>13</v>
      </c>
      <c r="B122" s="13" t="s">
        <v>14</v>
      </c>
      <c r="C122" s="14" t="s">
        <v>15</v>
      </c>
      <c r="D122" s="13" t="s">
        <v>16</v>
      </c>
      <c r="E122" s="13" t="s">
        <v>17</v>
      </c>
      <c r="F122" s="13" t="s">
        <v>18</v>
      </c>
      <c r="G122" s="15" t="s">
        <v>23</v>
      </c>
    </row>
    <row r="123" spans="1:7" x14ac:dyDescent="0.25">
      <c r="A123" s="8" t="s">
        <v>8</v>
      </c>
      <c r="B123" s="17" t="s">
        <v>47</v>
      </c>
      <c r="C123" s="11" t="s">
        <v>20</v>
      </c>
      <c r="D123" s="8">
        <v>1</v>
      </c>
      <c r="E123" s="9"/>
      <c r="F123" s="9">
        <f>D123*E123</f>
        <v>0</v>
      </c>
      <c r="G123" s="25"/>
    </row>
    <row r="124" spans="1:7" x14ac:dyDescent="0.25">
      <c r="A124" s="12" t="s">
        <v>29</v>
      </c>
      <c r="B124" s="12" t="s">
        <v>24</v>
      </c>
      <c r="C124" s="8" t="s">
        <v>20</v>
      </c>
      <c r="D124" s="12">
        <v>1</v>
      </c>
      <c r="E124" s="9"/>
      <c r="F124" s="9">
        <f t="shared" ref="F124:F128" si="13">SUM(D124*E124)</f>
        <v>0</v>
      </c>
      <c r="G124" s="25"/>
    </row>
    <row r="125" spans="1:7" x14ac:dyDescent="0.25">
      <c r="A125" s="8" t="s">
        <v>25</v>
      </c>
      <c r="B125" s="8"/>
      <c r="C125" s="8" t="s">
        <v>20</v>
      </c>
      <c r="D125" s="8">
        <v>1</v>
      </c>
      <c r="E125" s="9"/>
      <c r="F125" s="9">
        <f t="shared" si="13"/>
        <v>0</v>
      </c>
      <c r="G125" s="25"/>
    </row>
    <row r="126" spans="1:7" x14ac:dyDescent="0.25">
      <c r="A126" s="12" t="s">
        <v>26</v>
      </c>
      <c r="B126" s="12"/>
      <c r="C126" s="8" t="s">
        <v>20</v>
      </c>
      <c r="D126" s="8">
        <v>1</v>
      </c>
      <c r="E126" s="9"/>
      <c r="F126" s="9">
        <f t="shared" si="13"/>
        <v>0</v>
      </c>
      <c r="G126" s="25"/>
    </row>
    <row r="127" spans="1:7" x14ac:dyDescent="0.25">
      <c r="A127" s="12" t="s">
        <v>46</v>
      </c>
      <c r="B127" s="12"/>
      <c r="C127" s="8" t="s">
        <v>20</v>
      </c>
      <c r="D127" s="8">
        <v>1</v>
      </c>
      <c r="E127" s="9"/>
      <c r="F127" s="9">
        <f t="shared" si="13"/>
        <v>0</v>
      </c>
      <c r="G127" s="25"/>
    </row>
    <row r="128" spans="1:7" x14ac:dyDescent="0.25">
      <c r="A128" s="12" t="s">
        <v>27</v>
      </c>
      <c r="B128" s="12"/>
      <c r="C128" s="8" t="s">
        <v>28</v>
      </c>
      <c r="D128" s="8">
        <v>3</v>
      </c>
      <c r="E128" s="9"/>
      <c r="F128" s="9">
        <f t="shared" si="13"/>
        <v>0</v>
      </c>
      <c r="G128" s="25"/>
    </row>
    <row r="129" spans="1:7" x14ac:dyDescent="0.25">
      <c r="C129" s="6"/>
      <c r="E129" s="4"/>
      <c r="F129" s="4"/>
      <c r="G129" s="1"/>
    </row>
    <row r="130" spans="1:7" x14ac:dyDescent="0.25">
      <c r="C130" s="6"/>
      <c r="E130" s="16" t="s">
        <v>30</v>
      </c>
      <c r="F130" s="16">
        <f>SUM(F123:F129)</f>
        <v>0</v>
      </c>
      <c r="G130" s="1"/>
    </row>
    <row r="131" spans="1:7" x14ac:dyDescent="0.25">
      <c r="C131" s="6"/>
      <c r="E131" s="16"/>
      <c r="F131" s="16"/>
      <c r="G131" s="1"/>
    </row>
    <row r="132" spans="1:7" x14ac:dyDescent="0.25">
      <c r="A132" s="3" t="s">
        <v>49</v>
      </c>
      <c r="G132" s="1"/>
    </row>
    <row r="133" spans="1:7" x14ac:dyDescent="0.25">
      <c r="A133" s="13" t="s">
        <v>13</v>
      </c>
      <c r="B133" s="13" t="s">
        <v>14</v>
      </c>
      <c r="C133" s="14" t="s">
        <v>15</v>
      </c>
      <c r="D133" s="13" t="s">
        <v>16</v>
      </c>
      <c r="E133" s="13" t="s">
        <v>17</v>
      </c>
      <c r="F133" s="13" t="s">
        <v>18</v>
      </c>
      <c r="G133" s="15" t="s">
        <v>23</v>
      </c>
    </row>
    <row r="134" spans="1:7" x14ac:dyDescent="0.25">
      <c r="A134" s="8" t="s">
        <v>6</v>
      </c>
      <c r="B134" s="8" t="s">
        <v>33</v>
      </c>
      <c r="C134" s="11" t="s">
        <v>20</v>
      </c>
      <c r="D134" s="8">
        <v>2</v>
      </c>
      <c r="E134" s="9"/>
      <c r="F134" s="9">
        <f>D134*E134</f>
        <v>0</v>
      </c>
      <c r="G134" s="26"/>
    </row>
    <row r="135" spans="1:7" x14ac:dyDescent="0.25">
      <c r="A135" s="12" t="s">
        <v>34</v>
      </c>
      <c r="B135" s="12" t="s">
        <v>24</v>
      </c>
      <c r="C135" s="8" t="s">
        <v>20</v>
      </c>
      <c r="D135" s="12">
        <v>2</v>
      </c>
      <c r="E135" s="9"/>
      <c r="F135" s="9">
        <f t="shared" ref="F135:F138" si="14">SUM(D135*E135)</f>
        <v>0</v>
      </c>
      <c r="G135" s="27"/>
    </row>
    <row r="136" spans="1:7" x14ac:dyDescent="0.25">
      <c r="A136" s="8" t="s">
        <v>25</v>
      </c>
      <c r="B136" s="8"/>
      <c r="C136" s="8" t="s">
        <v>20</v>
      </c>
      <c r="D136" s="8">
        <v>2</v>
      </c>
      <c r="E136" s="9"/>
      <c r="F136" s="9">
        <f t="shared" si="14"/>
        <v>0</v>
      </c>
      <c r="G136" s="27"/>
    </row>
    <row r="137" spans="1:7" x14ac:dyDescent="0.25">
      <c r="A137" s="12" t="s">
        <v>26</v>
      </c>
      <c r="B137" s="12"/>
      <c r="C137" s="8" t="s">
        <v>20</v>
      </c>
      <c r="D137" s="8">
        <v>2</v>
      </c>
      <c r="E137" s="9"/>
      <c r="F137" s="9">
        <f t="shared" si="14"/>
        <v>0</v>
      </c>
      <c r="G137" s="27"/>
    </row>
    <row r="138" spans="1:7" x14ac:dyDescent="0.25">
      <c r="A138" s="12" t="s">
        <v>27</v>
      </c>
      <c r="B138" s="12"/>
      <c r="C138" s="8" t="s">
        <v>28</v>
      </c>
      <c r="D138" s="8">
        <v>3</v>
      </c>
      <c r="E138" s="9"/>
      <c r="F138" s="9">
        <f t="shared" si="14"/>
        <v>0</v>
      </c>
      <c r="G138" s="28"/>
    </row>
    <row r="139" spans="1:7" x14ac:dyDescent="0.25">
      <c r="C139" s="6"/>
      <c r="E139" s="4"/>
      <c r="F139" s="4"/>
      <c r="G139" s="1"/>
    </row>
    <row r="140" spans="1:7" x14ac:dyDescent="0.25">
      <c r="C140" s="6"/>
      <c r="E140" s="16" t="s">
        <v>30</v>
      </c>
      <c r="F140" s="16">
        <f>SUM(F134:F139)</f>
        <v>0</v>
      </c>
      <c r="G140" s="1"/>
    </row>
    <row r="141" spans="1:7" x14ac:dyDescent="0.25">
      <c r="C141" s="6"/>
      <c r="E141" s="16"/>
      <c r="F141" s="16"/>
      <c r="G141" s="1"/>
    </row>
    <row r="142" spans="1:7" x14ac:dyDescent="0.25">
      <c r="A142" s="3" t="s">
        <v>50</v>
      </c>
    </row>
    <row r="143" spans="1:7" x14ac:dyDescent="0.25">
      <c r="A143" s="13" t="s">
        <v>13</v>
      </c>
      <c r="B143" s="13" t="s">
        <v>14</v>
      </c>
      <c r="C143" s="14" t="s">
        <v>15</v>
      </c>
      <c r="D143" s="13" t="s">
        <v>16</v>
      </c>
      <c r="E143" s="13" t="s">
        <v>17</v>
      </c>
      <c r="F143" s="13" t="s">
        <v>18</v>
      </c>
      <c r="G143" s="15" t="s">
        <v>23</v>
      </c>
    </row>
    <row r="144" spans="1:7" x14ac:dyDescent="0.25">
      <c r="A144" s="8" t="s">
        <v>6</v>
      </c>
      <c r="B144" s="17" t="s">
        <v>47</v>
      </c>
      <c r="C144" s="11" t="s">
        <v>20</v>
      </c>
      <c r="D144" s="8">
        <v>2</v>
      </c>
      <c r="E144" s="9"/>
      <c r="F144" s="9">
        <f>D144*E144</f>
        <v>0</v>
      </c>
      <c r="G144" s="25"/>
    </row>
    <row r="145" spans="1:7" x14ac:dyDescent="0.25">
      <c r="A145" s="12" t="s">
        <v>29</v>
      </c>
      <c r="B145" s="12" t="s">
        <v>24</v>
      </c>
      <c r="C145" s="8" t="s">
        <v>20</v>
      </c>
      <c r="D145" s="12">
        <v>2</v>
      </c>
      <c r="E145" s="9"/>
      <c r="F145" s="9">
        <f t="shared" ref="F145:F148" si="15">SUM(D145*E145)</f>
        <v>0</v>
      </c>
      <c r="G145" s="25"/>
    </row>
    <row r="146" spans="1:7" x14ac:dyDescent="0.25">
      <c r="A146" s="8" t="s">
        <v>25</v>
      </c>
      <c r="B146" s="8"/>
      <c r="C146" s="8" t="s">
        <v>20</v>
      </c>
      <c r="D146" s="8">
        <v>2</v>
      </c>
      <c r="E146" s="9"/>
      <c r="F146" s="9">
        <f t="shared" si="15"/>
        <v>0</v>
      </c>
      <c r="G146" s="25"/>
    </row>
    <row r="147" spans="1:7" x14ac:dyDescent="0.25">
      <c r="A147" s="12" t="s">
        <v>26</v>
      </c>
      <c r="B147" s="12"/>
      <c r="C147" s="8" t="s">
        <v>20</v>
      </c>
      <c r="D147" s="8">
        <v>2</v>
      </c>
      <c r="E147" s="9"/>
      <c r="F147" s="9">
        <f t="shared" si="15"/>
        <v>0</v>
      </c>
      <c r="G147" s="25"/>
    </row>
    <row r="148" spans="1:7" x14ac:dyDescent="0.25">
      <c r="A148" s="12" t="s">
        <v>27</v>
      </c>
      <c r="B148" s="12"/>
      <c r="C148" s="8" t="s">
        <v>28</v>
      </c>
      <c r="D148" s="8">
        <v>5</v>
      </c>
      <c r="E148" s="9"/>
      <c r="F148" s="9">
        <f t="shared" si="15"/>
        <v>0</v>
      </c>
      <c r="G148" s="25"/>
    </row>
    <row r="149" spans="1:7" x14ac:dyDescent="0.25">
      <c r="C149" s="6"/>
      <c r="E149" s="4"/>
      <c r="F149" s="4"/>
      <c r="G149" s="1"/>
    </row>
    <row r="150" spans="1:7" x14ac:dyDescent="0.25">
      <c r="C150" s="6"/>
      <c r="E150" s="16" t="s">
        <v>30</v>
      </c>
      <c r="F150" s="16">
        <f>SUM(F144:F149)</f>
        <v>0</v>
      </c>
      <c r="G150" s="1"/>
    </row>
    <row r="151" spans="1:7" x14ac:dyDescent="0.25">
      <c r="C151" s="6"/>
      <c r="E151" s="16"/>
      <c r="F151" s="16"/>
      <c r="G151" s="1"/>
    </row>
    <row r="152" spans="1:7" x14ac:dyDescent="0.25">
      <c r="A152" s="3" t="s">
        <v>51</v>
      </c>
      <c r="G152" s="1"/>
    </row>
    <row r="153" spans="1:7" x14ac:dyDescent="0.25">
      <c r="A153" s="13" t="s">
        <v>13</v>
      </c>
      <c r="B153" s="13" t="s">
        <v>14</v>
      </c>
      <c r="C153" s="14" t="s">
        <v>15</v>
      </c>
      <c r="D153" s="13" t="s">
        <v>16</v>
      </c>
      <c r="E153" s="13" t="s">
        <v>17</v>
      </c>
      <c r="F153" s="13" t="s">
        <v>18</v>
      </c>
      <c r="G153" s="15" t="s">
        <v>23</v>
      </c>
    </row>
    <row r="154" spans="1:7" x14ac:dyDescent="0.25">
      <c r="A154" s="8" t="s">
        <v>6</v>
      </c>
      <c r="B154" s="8" t="s">
        <v>33</v>
      </c>
      <c r="C154" s="11" t="s">
        <v>20</v>
      </c>
      <c r="D154" s="8">
        <v>10</v>
      </c>
      <c r="E154" s="9"/>
      <c r="F154" s="9">
        <f>D154*E154</f>
        <v>0</v>
      </c>
      <c r="G154" s="26"/>
    </row>
    <row r="155" spans="1:7" x14ac:dyDescent="0.25">
      <c r="A155" s="12" t="s">
        <v>34</v>
      </c>
      <c r="B155" s="12" t="s">
        <v>24</v>
      </c>
      <c r="C155" s="8" t="s">
        <v>20</v>
      </c>
      <c r="D155" s="12">
        <v>10</v>
      </c>
      <c r="E155" s="9"/>
      <c r="F155" s="9">
        <f t="shared" ref="F155:F158" si="16">SUM(D155*E155)</f>
        <v>0</v>
      </c>
      <c r="G155" s="27"/>
    </row>
    <row r="156" spans="1:7" x14ac:dyDescent="0.25">
      <c r="A156" s="8" t="s">
        <v>25</v>
      </c>
      <c r="B156" s="8"/>
      <c r="C156" s="8" t="s">
        <v>20</v>
      </c>
      <c r="D156" s="8">
        <v>10</v>
      </c>
      <c r="E156" s="9"/>
      <c r="F156" s="9">
        <f t="shared" si="16"/>
        <v>0</v>
      </c>
      <c r="G156" s="27"/>
    </row>
    <row r="157" spans="1:7" x14ac:dyDescent="0.25">
      <c r="A157" s="12" t="s">
        <v>26</v>
      </c>
      <c r="B157" s="12"/>
      <c r="C157" s="8" t="s">
        <v>20</v>
      </c>
      <c r="D157" s="8">
        <v>10</v>
      </c>
      <c r="E157" s="9"/>
      <c r="F157" s="9">
        <f t="shared" si="16"/>
        <v>0</v>
      </c>
      <c r="G157" s="27"/>
    </row>
    <row r="158" spans="1:7" x14ac:dyDescent="0.25">
      <c r="A158" s="12" t="s">
        <v>27</v>
      </c>
      <c r="B158" s="12"/>
      <c r="C158" s="8" t="s">
        <v>28</v>
      </c>
      <c r="D158" s="8">
        <v>5</v>
      </c>
      <c r="E158" s="9"/>
      <c r="F158" s="9">
        <f t="shared" si="16"/>
        <v>0</v>
      </c>
      <c r="G158" s="28"/>
    </row>
    <row r="159" spans="1:7" x14ac:dyDescent="0.25">
      <c r="C159" s="6"/>
      <c r="E159" s="4"/>
      <c r="F159" s="4"/>
      <c r="G159" s="1"/>
    </row>
    <row r="160" spans="1:7" x14ac:dyDescent="0.25">
      <c r="C160" s="6"/>
      <c r="E160" s="16" t="s">
        <v>30</v>
      </c>
      <c r="F160" s="16">
        <f>SUM(F154:F159)</f>
        <v>0</v>
      </c>
      <c r="G160" s="1"/>
    </row>
    <row r="161" spans="1:7" x14ac:dyDescent="0.25">
      <c r="C161" s="6"/>
      <c r="E161" s="16"/>
      <c r="F161" s="16"/>
      <c r="G161" s="1"/>
    </row>
    <row r="162" spans="1:7" x14ac:dyDescent="0.25">
      <c r="A162" s="3" t="s">
        <v>52</v>
      </c>
    </row>
    <row r="163" spans="1:7" x14ac:dyDescent="0.25">
      <c r="A163" s="13" t="s">
        <v>13</v>
      </c>
      <c r="B163" s="13" t="s">
        <v>14</v>
      </c>
      <c r="C163" s="14" t="s">
        <v>15</v>
      </c>
      <c r="D163" s="13" t="s">
        <v>16</v>
      </c>
      <c r="E163" s="13" t="s">
        <v>17</v>
      </c>
      <c r="F163" s="13" t="s">
        <v>18</v>
      </c>
      <c r="G163" s="15" t="s">
        <v>23</v>
      </c>
    </row>
    <row r="164" spans="1:7" x14ac:dyDescent="0.25">
      <c r="A164" s="8" t="s">
        <v>53</v>
      </c>
      <c r="B164" s="17" t="s">
        <v>54</v>
      </c>
      <c r="C164" s="11" t="s">
        <v>20</v>
      </c>
      <c r="D164" s="8">
        <v>1</v>
      </c>
      <c r="E164" s="9"/>
      <c r="F164" s="9">
        <f>D164*E164</f>
        <v>0</v>
      </c>
      <c r="G164" s="25"/>
    </row>
    <row r="165" spans="1:7" x14ac:dyDescent="0.25">
      <c r="A165" s="8" t="s">
        <v>5</v>
      </c>
      <c r="B165" s="17" t="s">
        <v>54</v>
      </c>
      <c r="C165" s="11" t="s">
        <v>20</v>
      </c>
      <c r="D165" s="8">
        <v>2</v>
      </c>
      <c r="E165" s="9"/>
      <c r="F165" s="9">
        <f>D165*E165</f>
        <v>0</v>
      </c>
      <c r="G165" s="25"/>
    </row>
    <row r="166" spans="1:7" x14ac:dyDescent="0.25">
      <c r="A166" s="8" t="s">
        <v>10</v>
      </c>
      <c r="B166" s="17" t="s">
        <v>54</v>
      </c>
      <c r="C166" s="11" t="s">
        <v>20</v>
      </c>
      <c r="D166" s="8">
        <v>1</v>
      </c>
      <c r="E166" s="9"/>
      <c r="F166" s="9">
        <f>D166*E166</f>
        <v>0</v>
      </c>
      <c r="G166" s="25"/>
    </row>
    <row r="167" spans="1:7" x14ac:dyDescent="0.25">
      <c r="A167" s="8" t="s">
        <v>11</v>
      </c>
      <c r="B167" s="17" t="s">
        <v>12</v>
      </c>
      <c r="C167" s="11" t="s">
        <v>20</v>
      </c>
      <c r="D167" s="8">
        <v>1</v>
      </c>
      <c r="E167" s="9"/>
      <c r="F167" s="9">
        <f>D167*E167</f>
        <v>0</v>
      </c>
      <c r="G167" s="25"/>
    </row>
    <row r="168" spans="1:7" x14ac:dyDescent="0.25">
      <c r="A168" s="12" t="s">
        <v>29</v>
      </c>
      <c r="B168" s="12" t="s">
        <v>24</v>
      </c>
      <c r="C168" s="8" t="s">
        <v>20</v>
      </c>
      <c r="D168" s="12">
        <v>5</v>
      </c>
      <c r="E168" s="9"/>
      <c r="F168" s="9">
        <f t="shared" ref="F168:F171" si="17">SUM(D168*E168)</f>
        <v>0</v>
      </c>
      <c r="G168" s="25"/>
    </row>
    <row r="169" spans="1:7" x14ac:dyDescent="0.25">
      <c r="A169" s="8" t="s">
        <v>25</v>
      </c>
      <c r="B169" s="8"/>
      <c r="C169" s="8" t="s">
        <v>20</v>
      </c>
      <c r="D169" s="8">
        <v>5</v>
      </c>
      <c r="E169" s="9"/>
      <c r="F169" s="9">
        <f t="shared" si="17"/>
        <v>0</v>
      </c>
      <c r="G169" s="25"/>
    </row>
    <row r="170" spans="1:7" x14ac:dyDescent="0.25">
      <c r="A170" s="12" t="s">
        <v>26</v>
      </c>
      <c r="B170" s="12"/>
      <c r="C170" s="8" t="s">
        <v>20</v>
      </c>
      <c r="D170" s="8">
        <v>5</v>
      </c>
      <c r="E170" s="9"/>
      <c r="F170" s="9">
        <f t="shared" si="17"/>
        <v>0</v>
      </c>
      <c r="G170" s="25"/>
    </row>
    <row r="171" spans="1:7" x14ac:dyDescent="0.25">
      <c r="A171" s="12" t="s">
        <v>27</v>
      </c>
      <c r="B171" s="12"/>
      <c r="C171" s="8" t="s">
        <v>28</v>
      </c>
      <c r="D171" s="8">
        <v>3</v>
      </c>
      <c r="E171" s="9"/>
      <c r="F171" s="9">
        <f t="shared" si="17"/>
        <v>0</v>
      </c>
      <c r="G171" s="25"/>
    </row>
    <row r="172" spans="1:7" x14ac:dyDescent="0.25">
      <c r="C172" s="6"/>
      <c r="E172" s="4"/>
      <c r="F172" s="4"/>
      <c r="G172" s="1"/>
    </row>
    <row r="173" spans="1:7" x14ac:dyDescent="0.25">
      <c r="C173" s="6"/>
      <c r="E173" s="16" t="s">
        <v>30</v>
      </c>
      <c r="F173" s="16">
        <f>SUM(F164:F172)</f>
        <v>0</v>
      </c>
      <c r="G173" s="1"/>
    </row>
    <row r="174" spans="1:7" x14ac:dyDescent="0.25">
      <c r="C174" s="6"/>
      <c r="E174" s="16"/>
      <c r="F174" s="16"/>
      <c r="G174" s="1"/>
    </row>
    <row r="175" spans="1:7" x14ac:dyDescent="0.25">
      <c r="A175" s="3" t="s">
        <v>55</v>
      </c>
      <c r="G175" s="1"/>
    </row>
    <row r="176" spans="1:7" x14ac:dyDescent="0.25">
      <c r="A176" s="13" t="s">
        <v>13</v>
      </c>
      <c r="B176" s="13" t="s">
        <v>14</v>
      </c>
      <c r="C176" s="14" t="s">
        <v>15</v>
      </c>
      <c r="D176" s="13" t="s">
        <v>16</v>
      </c>
      <c r="E176" s="13" t="s">
        <v>17</v>
      </c>
      <c r="F176" s="13" t="s">
        <v>18</v>
      </c>
      <c r="G176" s="15" t="s">
        <v>23</v>
      </c>
    </row>
    <row r="177" spans="1:7" x14ac:dyDescent="0.25">
      <c r="A177" s="8" t="s">
        <v>56</v>
      </c>
      <c r="B177" s="8" t="s">
        <v>33</v>
      </c>
      <c r="C177" s="11" t="s">
        <v>20</v>
      </c>
      <c r="D177" s="8">
        <v>1</v>
      </c>
      <c r="E177" s="9"/>
      <c r="F177" s="9">
        <f>D177*E177</f>
        <v>0</v>
      </c>
      <c r="G177" s="21" t="s">
        <v>57</v>
      </c>
    </row>
    <row r="178" spans="1:7" x14ac:dyDescent="0.25">
      <c r="A178" s="12" t="s">
        <v>34</v>
      </c>
      <c r="B178" s="12" t="s">
        <v>24</v>
      </c>
      <c r="C178" s="8" t="s">
        <v>20</v>
      </c>
      <c r="D178" s="12">
        <v>1</v>
      </c>
      <c r="E178" s="9"/>
      <c r="F178" s="9">
        <f t="shared" ref="F178:F181" si="18">SUM(D178*E178)</f>
        <v>0</v>
      </c>
      <c r="G178" s="21"/>
    </row>
    <row r="179" spans="1:7" x14ac:dyDescent="0.25">
      <c r="A179" s="8" t="s">
        <v>25</v>
      </c>
      <c r="B179" s="8"/>
      <c r="C179" s="8" t="s">
        <v>20</v>
      </c>
      <c r="D179" s="8">
        <v>1</v>
      </c>
      <c r="E179" s="9"/>
      <c r="F179" s="9">
        <f t="shared" si="18"/>
        <v>0</v>
      </c>
      <c r="G179" s="21"/>
    </row>
    <row r="180" spans="1:7" x14ac:dyDescent="0.25">
      <c r="A180" s="12" t="s">
        <v>26</v>
      </c>
      <c r="B180" s="12"/>
      <c r="C180" s="8" t="s">
        <v>20</v>
      </c>
      <c r="D180" s="8">
        <v>1</v>
      </c>
      <c r="E180" s="9"/>
      <c r="F180" s="9">
        <f t="shared" si="18"/>
        <v>0</v>
      </c>
      <c r="G180" s="21"/>
    </row>
    <row r="181" spans="1:7" x14ac:dyDescent="0.25">
      <c r="A181" s="12" t="s">
        <v>27</v>
      </c>
      <c r="B181" s="12"/>
      <c r="C181" s="8" t="s">
        <v>28</v>
      </c>
      <c r="D181" s="8">
        <v>3</v>
      </c>
      <c r="E181" s="9"/>
      <c r="F181" s="9">
        <f t="shared" si="18"/>
        <v>0</v>
      </c>
      <c r="G181" s="21"/>
    </row>
    <row r="182" spans="1:7" x14ac:dyDescent="0.25">
      <c r="C182" s="6"/>
      <c r="E182" s="4"/>
      <c r="F182" s="4"/>
      <c r="G182" s="1"/>
    </row>
    <row r="183" spans="1:7" x14ac:dyDescent="0.25">
      <c r="E183" s="16" t="s">
        <v>30</v>
      </c>
      <c r="F183" s="16">
        <f>SUM(F177:F182)</f>
        <v>0</v>
      </c>
    </row>
    <row r="185" spans="1:7" ht="15.75" x14ac:dyDescent="0.25">
      <c r="E185" s="18" t="s">
        <v>58</v>
      </c>
      <c r="F185" s="19">
        <f>F17+F27+F38+F48+F58+F68+F78+F88+F98+F108+F119+F130+F140+F150+F160+F173+F183</f>
        <v>0</v>
      </c>
    </row>
    <row r="186" spans="1:7" ht="15.75" x14ac:dyDescent="0.25">
      <c r="E186" s="18" t="s">
        <v>59</v>
      </c>
      <c r="F186" s="19">
        <f>F187-F185</f>
        <v>0</v>
      </c>
    </row>
    <row r="187" spans="1:7" ht="15.75" x14ac:dyDescent="0.25">
      <c r="E187" s="18" t="s">
        <v>60</v>
      </c>
      <c r="F187" s="19">
        <f>F185*1.21</f>
        <v>0</v>
      </c>
    </row>
  </sheetData>
  <mergeCells count="18">
    <mergeCell ref="G177:G181"/>
    <mergeCell ref="G62:G66"/>
    <mergeCell ref="G72:G76"/>
    <mergeCell ref="G82:G86"/>
    <mergeCell ref="G92:G96"/>
    <mergeCell ref="G102:G106"/>
    <mergeCell ref="G112:G117"/>
    <mergeCell ref="G123:G128"/>
    <mergeCell ref="G134:G138"/>
    <mergeCell ref="G144:G148"/>
    <mergeCell ref="G154:G158"/>
    <mergeCell ref="G164:G171"/>
    <mergeCell ref="G6:G15"/>
    <mergeCell ref="A1:G1"/>
    <mergeCell ref="G21:G25"/>
    <mergeCell ref="G31:G36"/>
    <mergeCell ref="G52:G56"/>
    <mergeCell ref="G42:G46"/>
  </mergeCells>
  <pageMargins left="0.70866141732283472" right="0.70866141732283472" top="0.78740157480314965" bottom="0.78740157480314965" header="0.31496062992125984" footer="0.31496062992125984"/>
  <pageSetup paperSize="9" scale="9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Barešová Jiřina</dc:creator>
  <cp:lastModifiedBy>Malár František</cp:lastModifiedBy>
  <cp:lastPrinted>2020-09-07T05:38:59Z</cp:lastPrinted>
  <dcterms:created xsi:type="dcterms:W3CDTF">2020-09-01T07:14:31Z</dcterms:created>
  <dcterms:modified xsi:type="dcterms:W3CDTF">2020-09-10T10:23:29Z</dcterms:modified>
</cp:coreProperties>
</file>